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"/>
    </mc:Choice>
  </mc:AlternateContent>
  <xr:revisionPtr revIDLastSave="0" documentId="8_{66AE02F9-7D3D-4CFF-AE00-59267669C34F}" xr6:coauthVersionLast="47" xr6:coauthVersionMax="47" xr10:uidLastSave="{00000000-0000-0000-0000-000000000000}"/>
  <bookViews>
    <workbookView xWindow="-120" yWindow="-120" windowWidth="20730" windowHeight="11160" xr2:uid="{98FD22C0-B439-4CBC-B74D-B349301495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24" i="1"/>
  <c r="C20" i="1"/>
  <c r="C15" i="1"/>
  <c r="C42" i="1" l="1"/>
  <c r="C25" i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<sst xmlns="http://schemas.openxmlformats.org/spreadsheetml/2006/main" count="33" uniqueCount="31">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</sst>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B9A841E8-9C70-4900-8A7B-DC93B4AD5A08}"/>
    <cellStyle name="Moneda 4" xfId="4" xr:uid="{AC0851E3-0866-4C94-9941-48FFD0E95633}"/>
    <cellStyle name="Normal" xfId="0" builtinId="0"/>
    <cellStyle name="Normal 3" xfId="2" xr:uid="{0EE5202B-7459-4CD3-8B54-0E954970DA64}"/>
    <cellStyle name="Normal 4" xfId="5" xr:uid="{9CC100C9-E6B7-4322-A758-9AA4A73001F7}"/>
    <cellStyle name="Normal 6" xfId="6" xr:uid="{78B697C8-EB12-49CD-979C-D2D1DB10F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618243</xdr:colOff>
      <xdr:row>1</xdr:row>
      <xdr:rowOff>127437</xdr:rowOff>
    </xdr:from>
    <xdr:to>
      <xdr:col>2</xdr:col>
      <xdr:colOff>1053310</xdr:colOff>
      <xdr:row>9</xdr:row>
      <xdr:rowOff>33183</xdr:rowOff>
    </xdr:to>
    <xdr:grpSp>
      <xdr:nvGrpSpPr>
        <xdr:cNvPr id="14" name="Group 4">
          <a:extLst>
            <a:ext uri="{FF2B5EF4-FFF2-40B4-BE49-F238E27FC236}">
              <a16:creationId xmlns:a16="http://schemas.microsoft.com/office/drawing/2014/main" id="{C776B990-8E27-464D-99FD-A51B53DBD4C3}"/>
            </a:ext>
          </a:extLst>
        </xdr:cNvPr>
        <xdr:cNvGrpSpPr>
          <a:grpSpLocks noChangeAspect="1"/>
        </xdr:cNvGrpSpPr>
      </xdr:nvGrpSpPr>
      <xdr:grpSpPr bwMode="auto">
        <a:xfrm>
          <a:off x="618243" y="317937"/>
          <a:ext cx="5168992" cy="1410696"/>
          <a:chOff x="10" y="0"/>
          <a:chExt cx="689" cy="165"/>
        </a:xfrm>
        <a:solidFill>
          <a:schemeClr val="accent3">
            <a:lumMod val="40000"/>
            <a:lumOff val="60000"/>
          </a:schemeClr>
        </a:solidFill>
      </xdr:grpSpPr>
      <xdr:sp macro="" textlink="">
        <xdr:nvSpPr>
          <xdr:cNvPr id="15" name="AutoShape 3">
            <a:extLst>
              <a:ext uri="{FF2B5EF4-FFF2-40B4-BE49-F238E27FC236}">
                <a16:creationId xmlns:a16="http://schemas.microsoft.com/office/drawing/2014/main" id="{5EEDB30C-0576-665A-AAC5-07AC4DE4E85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5">
            <a:extLst>
              <a:ext uri="{FF2B5EF4-FFF2-40B4-BE49-F238E27FC236}">
                <a16:creationId xmlns:a16="http://schemas.microsoft.com/office/drawing/2014/main" id="{1B6B312F-6FF3-14FB-C211-3A6858865934}"/>
              </a:ext>
            </a:extLst>
          </xdr:cNvPr>
          <xdr:cNvSpPr>
            <a:spLocks noChangeArrowheads="1"/>
          </xdr:cNvSpPr>
        </xdr:nvSpPr>
        <xdr:spPr bwMode="auto">
          <a:xfrm>
            <a:off x="26" y="4"/>
            <a:ext cx="673" cy="161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/>
          <a:lstStyle/>
          <a:p>
            <a:endParaRPr lang="en-US"/>
          </a:p>
        </xdr:txBody>
      </xdr:sp>
      <xdr:sp macro="" textlink="">
        <xdr:nvSpPr>
          <xdr:cNvPr id="17" name="Rectangle 6">
            <a:extLst>
              <a:ext uri="{FF2B5EF4-FFF2-40B4-BE49-F238E27FC236}">
                <a16:creationId xmlns:a16="http://schemas.microsoft.com/office/drawing/2014/main" id="{8420CA17-23E3-24FD-47E7-86CB0786F10F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8" name="Rectangle 7">
            <a:extLst>
              <a:ext uri="{FF2B5EF4-FFF2-40B4-BE49-F238E27FC236}">
                <a16:creationId xmlns:a16="http://schemas.microsoft.com/office/drawing/2014/main" id="{59AE2CF3-514D-06A1-C6D9-E6D4A0DDFE09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19" name="Rectangle 8">
            <a:extLst>
              <a:ext uri="{FF2B5EF4-FFF2-40B4-BE49-F238E27FC236}">
                <a16:creationId xmlns:a16="http://schemas.microsoft.com/office/drawing/2014/main" id="{75B47436-BCA2-BECF-CCAE-AAC8859575F2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9">
            <a:extLst>
              <a:ext uri="{FF2B5EF4-FFF2-40B4-BE49-F238E27FC236}">
                <a16:creationId xmlns:a16="http://schemas.microsoft.com/office/drawing/2014/main" id="{46FB6A18-B85A-18EB-1E3F-143421D2F7EE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10">
            <a:extLst>
              <a:ext uri="{FF2B5EF4-FFF2-40B4-BE49-F238E27FC236}">
                <a16:creationId xmlns:a16="http://schemas.microsoft.com/office/drawing/2014/main" id="{788F39F3-F913-0679-E6E2-227BEA66671F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22" name="Rectangle 11">
            <a:extLst>
              <a:ext uri="{FF2B5EF4-FFF2-40B4-BE49-F238E27FC236}">
                <a16:creationId xmlns:a16="http://schemas.microsoft.com/office/drawing/2014/main" id="{3A129668-DD6E-DDD2-10D7-B4CAC0B82D65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28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FEBRERO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2026</a:t>
            </a:r>
          </a:p>
        </xdr:txBody>
      </xdr:sp>
      <xdr:sp macro="" textlink="">
        <xdr:nvSpPr>
          <xdr:cNvPr id="23" name="Rectangle 12">
            <a:extLst>
              <a:ext uri="{FF2B5EF4-FFF2-40B4-BE49-F238E27FC236}">
                <a16:creationId xmlns:a16="http://schemas.microsoft.com/office/drawing/2014/main" id="{3FC2A197-0BF2-5574-5177-3D8943CC902C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342659</xdr:colOff>
      <xdr:row>0</xdr:row>
      <xdr:rowOff>173182</xdr:rowOff>
    </xdr:from>
    <xdr:to>
      <xdr:col>0</xdr:col>
      <xdr:colOff>946965</xdr:colOff>
      <xdr:row>3</xdr:row>
      <xdr:rowOff>69273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CA4DC20-B251-45B2-A47F-63D7BB99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659" y="173182"/>
          <a:ext cx="604306" cy="46759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530803</xdr:colOff>
      <xdr:row>0</xdr:row>
      <xdr:rowOff>144811</xdr:rowOff>
    </xdr:from>
    <xdr:to>
      <xdr:col>2</xdr:col>
      <xdr:colOff>1578553</xdr:colOff>
      <xdr:row>3</xdr:row>
      <xdr:rowOff>119983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13233A59-150E-482F-B959-C7CFFF46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64728" y="144811"/>
          <a:ext cx="1047750" cy="5466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5AED-2AF6-4A44-B42D-AECD598DFA55}">
  <dimension ref="A1:H56"/>
  <sheetViews>
    <sheetView tabSelected="1" topLeftCell="A16" workbookViewId="0">
      <selection activeCell="C40" sqref="C40"/>
    </sheetView>
  </sheetViews>
  <sheetFormatPr baseColWidth="10" defaultRowHeight="15" x14ac:dyDescent="0.25"/>
  <cols>
    <col min="1" max="1" width="48.5703125" customWidth="1"/>
    <col min="2" max="2" width="22.42578125" customWidth="1"/>
    <col min="3" max="3" width="28" customWidth="1"/>
    <col min="4" max="4" width="23.1406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</row>
    <row r="8" spans="1:8" x14ac:dyDescent="0.25">
      <c r="A8" s="3"/>
      <c r="B8" s="3"/>
      <c r="C8" s="4"/>
      <c r="D8" s="5"/>
      <c r="E8" s="2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v>18647592.52</v>
      </c>
      <c r="D12" s="1"/>
      <c r="E12" s="2"/>
    </row>
    <row r="13" spans="1:8" ht="13.5" customHeight="1" x14ac:dyDescent="0.25">
      <c r="A13" s="10" t="s">
        <v>3</v>
      </c>
      <c r="B13" s="3"/>
      <c r="C13" s="11">
        <v>690775.96</v>
      </c>
      <c r="D13" s="11"/>
      <c r="E13" s="9"/>
      <c r="F13" s="5"/>
      <c r="G13" s="2"/>
    </row>
    <row r="14" spans="1:8" ht="13.5" customHeight="1" x14ac:dyDescent="0.25">
      <c r="A14" s="10" t="s">
        <v>4</v>
      </c>
      <c r="B14" s="3"/>
      <c r="C14" s="11">
        <v>604654.03</v>
      </c>
      <c r="D14" s="2"/>
      <c r="E14" s="2"/>
      <c r="F14" s="5"/>
      <c r="G14" s="2"/>
    </row>
    <row r="15" spans="1:8" ht="17.25" customHeight="1" thickBot="1" x14ac:dyDescent="0.3">
      <c r="A15" s="6" t="s">
        <v>5</v>
      </c>
      <c r="B15" s="3"/>
      <c r="C15" s="12">
        <f>SUM(C12:C14)</f>
        <v>19943022.510000002</v>
      </c>
      <c r="D15" s="2"/>
      <c r="E15" s="2"/>
      <c r="G15" s="5"/>
    </row>
    <row r="16" spans="1:8" ht="13.5" customHeight="1" thickTop="1" x14ac:dyDescent="0.25">
      <c r="A16" s="13"/>
      <c r="B16" s="3"/>
      <c r="C16" s="14"/>
      <c r="D16" s="2"/>
      <c r="E16" s="5"/>
      <c r="F16" s="5"/>
      <c r="G16" s="2"/>
      <c r="H16" s="2"/>
    </row>
    <row r="17" spans="1:8" ht="13.5" customHeight="1" x14ac:dyDescent="0.25">
      <c r="A17" s="6" t="s">
        <v>6</v>
      </c>
      <c r="B17" s="3"/>
      <c r="C17" s="14"/>
      <c r="D17" s="2"/>
      <c r="E17" s="2"/>
      <c r="F17" s="5"/>
      <c r="H17" s="2"/>
    </row>
    <row r="18" spans="1:8" ht="13.5" customHeight="1" x14ac:dyDescent="0.25">
      <c r="A18" s="10" t="s">
        <v>7</v>
      </c>
      <c r="B18" s="3"/>
      <c r="C18" s="14">
        <v>64653722.859999999</v>
      </c>
      <c r="D18" s="15"/>
      <c r="E18" s="16"/>
      <c r="F18" s="17"/>
      <c r="G18" s="5"/>
      <c r="H18" s="2"/>
    </row>
    <row r="19" spans="1:8" ht="13.5" customHeight="1" x14ac:dyDescent="0.25">
      <c r="A19" s="10" t="s">
        <v>8</v>
      </c>
      <c r="B19" s="3"/>
      <c r="C19" s="14">
        <v>0</v>
      </c>
      <c r="D19" s="5"/>
      <c r="E19" s="16"/>
      <c r="F19" s="17"/>
      <c r="G19" s="5"/>
      <c r="H19" s="2"/>
    </row>
    <row r="20" spans="1:8" ht="21" customHeight="1" thickBot="1" x14ac:dyDescent="0.3">
      <c r="A20" s="6" t="s">
        <v>9</v>
      </c>
      <c r="B20" s="3"/>
      <c r="C20" s="12">
        <f>SUM(C18:C19)</f>
        <v>64653722.859999999</v>
      </c>
      <c r="D20" s="15"/>
      <c r="E20" s="2"/>
      <c r="F20" s="5"/>
      <c r="G20" s="5"/>
      <c r="H20" s="2"/>
    </row>
    <row r="21" spans="1:8" ht="13.5" customHeight="1" thickTop="1" x14ac:dyDescent="0.25">
      <c r="A21" s="13"/>
      <c r="B21" s="3"/>
      <c r="C21" s="18"/>
      <c r="D21" s="1"/>
      <c r="E21" s="2"/>
      <c r="F21" s="5"/>
      <c r="G21" s="5"/>
    </row>
    <row r="22" spans="1:8" ht="13.5" customHeight="1" x14ac:dyDescent="0.25">
      <c r="A22" s="19" t="s">
        <v>10</v>
      </c>
      <c r="B22" s="3"/>
      <c r="C22" s="18"/>
      <c r="D22" s="1"/>
      <c r="E22" s="9"/>
      <c r="F22" s="5"/>
    </row>
    <row r="23" spans="1:8" ht="13.5" customHeight="1" x14ac:dyDescent="0.25">
      <c r="A23" s="13" t="s">
        <v>11</v>
      </c>
      <c r="B23" s="3"/>
      <c r="C23" s="18">
        <v>41000</v>
      </c>
      <c r="D23" s="1"/>
      <c r="E23" s="2"/>
      <c r="F23" s="5"/>
      <c r="G23" s="5"/>
    </row>
    <row r="24" spans="1:8" ht="15" customHeight="1" x14ac:dyDescent="0.25">
      <c r="A24" s="19" t="s">
        <v>12</v>
      </c>
      <c r="B24" s="3"/>
      <c r="C24" s="20">
        <f>C23</f>
        <v>41000</v>
      </c>
      <c r="D24" s="21"/>
      <c r="E24" s="2"/>
      <c r="G24" s="5"/>
    </row>
    <row r="25" spans="1:8" ht="19.5" customHeight="1" thickBot="1" x14ac:dyDescent="0.3">
      <c r="A25" s="22" t="s">
        <v>13</v>
      </c>
      <c r="B25" s="3"/>
      <c r="C25" s="23">
        <f>C15+C20+C24</f>
        <v>84637745.370000005</v>
      </c>
      <c r="D25" s="15"/>
      <c r="E25" s="2"/>
      <c r="F25" s="1"/>
    </row>
    <row r="26" spans="1:8" ht="13.5" customHeight="1" thickTop="1" x14ac:dyDescent="0.25">
      <c r="A26" s="19"/>
      <c r="B26" s="3"/>
      <c r="C26" s="24"/>
      <c r="D26" s="5"/>
      <c r="E26" s="2"/>
    </row>
    <row r="27" spans="1:8" ht="13.5" customHeight="1" x14ac:dyDescent="0.25">
      <c r="A27" s="19" t="s">
        <v>14</v>
      </c>
      <c r="B27" s="3"/>
      <c r="C27" s="25"/>
      <c r="D27" s="5"/>
      <c r="E27" s="26"/>
    </row>
    <row r="28" spans="1:8" ht="13.5" customHeight="1" x14ac:dyDescent="0.25">
      <c r="A28" s="19" t="s">
        <v>15</v>
      </c>
      <c r="B28" s="3"/>
      <c r="C28" s="27"/>
      <c r="E28" s="5"/>
    </row>
    <row r="29" spans="1:8" ht="13.5" customHeight="1" x14ac:dyDescent="0.25">
      <c r="A29" s="13" t="s">
        <v>16</v>
      </c>
      <c r="B29" s="3"/>
      <c r="C29" s="28">
        <v>11125008.279999999</v>
      </c>
      <c r="D29" s="2"/>
      <c r="E29" s="5"/>
      <c r="F29" s="5"/>
    </row>
    <row r="30" spans="1:8" ht="13.5" customHeight="1" x14ac:dyDescent="0.25">
      <c r="A30" s="19" t="s">
        <v>17</v>
      </c>
      <c r="B30" s="3"/>
      <c r="C30" s="29">
        <f>SUM(C29)</f>
        <v>11125008.279999999</v>
      </c>
      <c r="D30" s="2"/>
      <c r="E30" s="5"/>
    </row>
    <row r="31" spans="1:8" ht="13.5" customHeight="1" x14ac:dyDescent="0.25">
      <c r="A31" s="19"/>
      <c r="B31" s="3"/>
      <c r="C31" s="24"/>
      <c r="G31" s="5"/>
    </row>
    <row r="32" spans="1:8" ht="13.5" customHeight="1" x14ac:dyDescent="0.25">
      <c r="A32" s="19" t="s">
        <v>18</v>
      </c>
      <c r="B32" s="3"/>
      <c r="C32" s="27"/>
      <c r="D32" s="1"/>
      <c r="E32" s="30"/>
    </row>
    <row r="33" spans="1:7" ht="13.5" customHeight="1" x14ac:dyDescent="0.25">
      <c r="A33" s="13" t="s">
        <v>19</v>
      </c>
      <c r="B33" s="3"/>
      <c r="C33" s="31">
        <v>0</v>
      </c>
      <c r="E33" s="5"/>
      <c r="F33" s="5"/>
    </row>
    <row r="34" spans="1:7" ht="13.5" customHeight="1" x14ac:dyDescent="0.25">
      <c r="A34" s="19" t="s">
        <v>17</v>
      </c>
      <c r="B34" s="3"/>
      <c r="C34" s="1">
        <v>0</v>
      </c>
    </row>
    <row r="35" spans="1:7" ht="13.5" customHeight="1" x14ac:dyDescent="0.25">
      <c r="A35" s="19"/>
      <c r="B35" s="3"/>
      <c r="C35" s="29"/>
      <c r="E35" s="2"/>
      <c r="F35" s="2"/>
    </row>
    <row r="36" spans="1:7" ht="13.5" customHeight="1" x14ac:dyDescent="0.25">
      <c r="A36" s="19" t="s">
        <v>20</v>
      </c>
      <c r="B36" s="3"/>
      <c r="C36" s="14"/>
      <c r="D36" s="5"/>
      <c r="E36" s="2"/>
    </row>
    <row r="37" spans="1:7" ht="13.5" customHeight="1" x14ac:dyDescent="0.25">
      <c r="A37" s="13" t="s">
        <v>21</v>
      </c>
      <c r="B37" s="3"/>
      <c r="C37" s="14">
        <v>65298980.340000004</v>
      </c>
      <c r="D37" s="14"/>
      <c r="E37" s="2"/>
      <c r="F37" s="2"/>
      <c r="G37" s="2"/>
    </row>
    <row r="38" spans="1:7" ht="13.5" customHeight="1" x14ac:dyDescent="0.25">
      <c r="A38" s="13" t="s">
        <v>22</v>
      </c>
      <c r="B38" s="3"/>
      <c r="C38" s="14">
        <v>14589809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1">
        <v>-6376052.25</v>
      </c>
      <c r="D39" s="11"/>
      <c r="E39" s="11"/>
      <c r="F39" s="2"/>
      <c r="G39" s="2"/>
    </row>
    <row r="40" spans="1:7" ht="13.5" customHeight="1" x14ac:dyDescent="0.25">
      <c r="A40" s="19" t="s">
        <v>24</v>
      </c>
      <c r="B40" s="3"/>
      <c r="C40" s="32">
        <f>+C37+C38+C39</f>
        <v>73512737.090000004</v>
      </c>
      <c r="D40" s="5"/>
      <c r="E40" s="5"/>
      <c r="F40" s="2"/>
      <c r="G40" s="2"/>
    </row>
    <row r="41" spans="1:7" ht="13.5" customHeight="1" x14ac:dyDescent="0.25">
      <c r="A41" s="19"/>
      <c r="B41" s="3"/>
      <c r="C41" s="33"/>
      <c r="D41" s="5"/>
      <c r="E41" s="5"/>
      <c r="F41" s="2"/>
      <c r="G41" s="2"/>
    </row>
    <row r="42" spans="1:7" ht="16.5" customHeight="1" thickBot="1" x14ac:dyDescent="0.3">
      <c r="A42" s="34" t="s">
        <v>25</v>
      </c>
      <c r="B42" s="3"/>
      <c r="C42" s="23">
        <f>+C30+C40</f>
        <v>84637745.370000005</v>
      </c>
      <c r="D42" s="35"/>
      <c r="E42" s="36"/>
      <c r="F42" s="2"/>
      <c r="G42" s="2"/>
    </row>
    <row r="43" spans="1:7" ht="16.5" customHeight="1" thickTop="1" x14ac:dyDescent="0.25">
      <c r="A43" s="34"/>
      <c r="B43" s="3"/>
      <c r="C43" s="29"/>
      <c r="D43" s="15"/>
      <c r="E43" s="15"/>
      <c r="F43" s="5"/>
    </row>
    <row r="44" spans="1:7" ht="16.5" customHeight="1" x14ac:dyDescent="0.25">
      <c r="A44" s="34"/>
      <c r="B44" s="3"/>
      <c r="C44" s="29"/>
      <c r="D44" s="15"/>
      <c r="E44" s="15"/>
    </row>
    <row r="45" spans="1:7" x14ac:dyDescent="0.25">
      <c r="C45" s="1"/>
      <c r="D45" s="15"/>
      <c r="E45" s="5"/>
    </row>
    <row r="46" spans="1:7" x14ac:dyDescent="0.25">
      <c r="A46" s="37" t="s">
        <v>26</v>
      </c>
      <c r="C46" s="1" t="s">
        <v>26</v>
      </c>
      <c r="D46" s="38"/>
      <c r="E46" s="1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  <row r="56" spans="3:6" x14ac:dyDescent="0.25">
      <c r="C56" s="1"/>
      <c r="D56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Minerva De La Rosa Encarnación</cp:lastModifiedBy>
  <dcterms:created xsi:type="dcterms:W3CDTF">2025-06-09T14:48:30Z</dcterms:created>
  <dcterms:modified xsi:type="dcterms:W3CDTF">2026-03-06T19:16:30Z</dcterms:modified>
</cp:coreProperties>
</file>